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a45cb0239f43c4c/Dokumente/AKTUELLE/EINZELMEISTERSCHAFTEN/ÖSTEM ÖM U15-U23 Männer^J Masters Männer u Frauen/"/>
    </mc:Choice>
  </mc:AlternateContent>
  <xr:revisionPtr revIDLastSave="0" documentId="8_{20C556DD-A312-4942-A585-FE47683B6B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nnungsformular" sheetId="1" r:id="rId1"/>
    <sheet name="Auswahllisten" sheetId="2" state="hidden" r:id="rId2"/>
  </sheets>
  <definedNames>
    <definedName name="_xlnm._FilterDatabase" localSheetId="0" hidden="1">Nennungsformular!$A$1:$K$6</definedName>
    <definedName name="GWK">Auswahllisten!$G$2:$G$21</definedName>
    <definedName name="GWK_M">Auswahllisten!$B$2:$B10</definedName>
    <definedName name="GWK_M_U17">Auswahllisten!$A$2:$A$11</definedName>
    <definedName name="GWK_U17">Auswahllisten!$F$2:$F$21</definedName>
    <definedName name="GWK_W">Auswahllisten!$D$2:$D$11</definedName>
    <definedName name="GWK_W_U17">Auswahllisten!$C$2:$C$11</definedName>
    <definedName name="JANEIN">Auswahllisten!$E$2:$E$3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M7" i="1"/>
  <c r="K7" i="1" s="1"/>
  <c r="M8" i="1"/>
  <c r="K8" i="1" s="1"/>
  <c r="M9" i="1"/>
  <c r="K9" i="1" s="1"/>
  <c r="M10" i="1"/>
  <c r="K10" i="1" s="1"/>
  <c r="M11" i="1"/>
  <c r="K11" i="1" s="1"/>
  <c r="M12" i="1"/>
  <c r="K12" i="1" s="1"/>
  <c r="M13" i="1"/>
  <c r="K13" i="1" s="1"/>
  <c r="M14" i="1"/>
  <c r="K14" i="1" s="1"/>
  <c r="M15" i="1"/>
  <c r="K15" i="1" s="1"/>
  <c r="M16" i="1"/>
  <c r="K16" i="1" s="1"/>
  <c r="M17" i="1"/>
  <c r="K17" i="1" s="1"/>
  <c r="M18" i="1"/>
  <c r="K18" i="1" s="1"/>
  <c r="M19" i="1"/>
  <c r="K19" i="1" s="1"/>
  <c r="M20" i="1"/>
  <c r="K20" i="1" s="1"/>
  <c r="M21" i="1"/>
  <c r="K21" i="1" s="1"/>
  <c r="M22" i="1"/>
  <c r="K22" i="1" s="1"/>
  <c r="M23" i="1"/>
  <c r="K23" i="1" s="1"/>
  <c r="M24" i="1"/>
  <c r="K24" i="1" s="1"/>
  <c r="M25" i="1"/>
  <c r="M6" i="1"/>
  <c r="K6" i="1" s="1"/>
</calcChain>
</file>

<file path=xl/sharedStrings.xml><?xml version="1.0" encoding="utf-8"?>
<sst xmlns="http://schemas.openxmlformats.org/spreadsheetml/2006/main" count="102" uniqueCount="46">
  <si>
    <t>Name</t>
  </si>
  <si>
    <t>U15</t>
  </si>
  <si>
    <t>U17</t>
  </si>
  <si>
    <t>U20</t>
  </si>
  <si>
    <t>U23</t>
  </si>
  <si>
    <t>Allg. Kl.</t>
  </si>
  <si>
    <t>Gewichtsklasse</t>
  </si>
  <si>
    <t>Pass- 
Nr.</t>
  </si>
  <si>
    <t>Geburts-
jahr</t>
  </si>
  <si>
    <t>Zwei-
kampf</t>
  </si>
  <si>
    <t>Verein:</t>
  </si>
  <si>
    <t>E-Mail:</t>
  </si>
  <si>
    <t>Telefon:</t>
  </si>
  <si>
    <t>Adresse:</t>
  </si>
  <si>
    <t>Name:</t>
  </si>
  <si>
    <t>Alter</t>
  </si>
  <si>
    <t>X</t>
  </si>
  <si>
    <t>Nennungsformular</t>
  </si>
  <si>
    <t>M/W</t>
  </si>
  <si>
    <t>Masters</t>
  </si>
  <si>
    <t>M-49</t>
  </si>
  <si>
    <t>M-55</t>
  </si>
  <si>
    <t>W-40</t>
  </si>
  <si>
    <t>W-45</t>
  </si>
  <si>
    <t>M-61</t>
  </si>
  <si>
    <t>W-49</t>
  </si>
  <si>
    <t>M-67</t>
  </si>
  <si>
    <t>W-55</t>
  </si>
  <si>
    <t>M-73</t>
  </si>
  <si>
    <t>W-59</t>
  </si>
  <si>
    <t>M-81</t>
  </si>
  <si>
    <t>W-64</t>
  </si>
  <si>
    <t>M-89</t>
  </si>
  <si>
    <t>W-71</t>
  </si>
  <si>
    <t>M-96</t>
  </si>
  <si>
    <t>W-76</t>
  </si>
  <si>
    <t>M-102</t>
  </si>
  <si>
    <t>W-81</t>
  </si>
  <si>
    <t>M-109</t>
  </si>
  <si>
    <t>W-87</t>
  </si>
  <si>
    <t>M+102</t>
  </si>
  <si>
    <t>M+109</t>
  </si>
  <si>
    <t>W+81</t>
  </si>
  <si>
    <t>W+87</t>
  </si>
  <si>
    <t>Staatsmeisterschaften Allg. Kl. und Österreichische Meisterschaften der
 U15/U17/U20/U23 der Männer und ÖM der Masters</t>
  </si>
  <si>
    <t>20.08.2021 bis 22.08.2021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</si>
</sst>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0" fillId="0" borderId="0" xfId="0" quotePrefix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2" borderId="31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4" fillId="2" borderId="30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Protection="1"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19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25" xfId="0" applyFont="1" applyBorder="1" applyProtection="1"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13" xfId="0" applyFont="1" applyBorder="1" applyAlignment="1" applyProtection="1">
      <alignment horizontal="center"/>
      <protection locked="0"/>
    </xf>
    <xf numFmtId="0" fontId="0" fillId="0" borderId="36" xfId="0" applyFont="1" applyBorder="1" applyAlignment="1" applyProtection="1">
      <alignment horizontal="center"/>
      <protection locked="0"/>
    </xf>
    <xf numFmtId="0" fontId="0" fillId="0" borderId="14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30" xfId="0" applyFont="1" applyBorder="1" applyAlignment="1" applyProtection="1">
      <alignment horizontal="center"/>
      <protection locked="0"/>
    </xf>
    <xf numFmtId="0" fontId="0" fillId="0" borderId="11" xfId="0" applyFont="1" applyBorder="1" applyAlignment="1" applyProtection="1">
      <alignment horizontal="center"/>
    </xf>
    <xf numFmtId="0" fontId="2" fillId="0" borderId="0" xfId="0" applyFont="1" applyAlignment="1"/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14" fontId="1" fillId="2" borderId="32" xfId="0" applyNumberFormat="1" applyFont="1" applyFill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14" fontId="1" fillId="2" borderId="33" xfId="0" applyNumberFormat="1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left"/>
      <protection locked="0"/>
    </xf>
    <xf numFmtId="0" fontId="2" fillId="0" borderId="26" xfId="0" applyFont="1" applyBorder="1" applyAlignment="1" applyProtection="1">
      <alignment horizontal="left"/>
      <protection locked="0"/>
    </xf>
    <xf numFmtId="0" fontId="2" fillId="0" borderId="27" xfId="0" applyFont="1" applyBorder="1" applyAlignment="1" applyProtection="1">
      <alignment horizontal="left"/>
      <protection locked="0"/>
    </xf>
    <xf numFmtId="0" fontId="2" fillId="0" borderId="29" xfId="0" applyFont="1" applyBorder="1" applyAlignment="1" applyProtection="1">
      <alignment horizontal="left"/>
      <protection locked="0"/>
    </xf>
    <xf numFmtId="0" fontId="2" fillId="0" borderId="23" xfId="0" applyFont="1" applyBorder="1" applyAlignment="1" applyProtection="1">
      <alignment horizontal="left"/>
      <protection locked="0"/>
    </xf>
    <xf numFmtId="0" fontId="2" fillId="0" borderId="24" xfId="0" applyFont="1" applyBorder="1" applyAlignment="1" applyProtection="1">
      <alignment horizontal="left"/>
      <protection locked="0"/>
    </xf>
    <xf numFmtId="0" fontId="2" fillId="0" borderId="28" xfId="0" applyFont="1" applyBorder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7"/>
      <tableStyleElement type="headerRow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161925</xdr:rowOff>
    </xdr:from>
    <xdr:to>
      <xdr:col>1</xdr:col>
      <xdr:colOff>257174</xdr:colOff>
      <xdr:row>2</xdr:row>
      <xdr:rowOff>59037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94E68AE-EA76-47CD-80D4-9E6E95E25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61925"/>
          <a:ext cx="552449" cy="706737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0</xdr:row>
      <xdr:rowOff>171450</xdr:rowOff>
    </xdr:from>
    <xdr:to>
      <xdr:col>10</xdr:col>
      <xdr:colOff>57149</xdr:colOff>
      <xdr:row>2</xdr:row>
      <xdr:rowOff>68562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45F801-9286-491C-BB52-74415BBBF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171450"/>
          <a:ext cx="552449" cy="706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showGridLines="0" tabSelected="1" zoomScaleNormal="100" workbookViewId="0">
      <selection activeCell="N8" sqref="N8"/>
    </sheetView>
  </sheetViews>
  <sheetFormatPr baseColWidth="10" defaultRowHeight="15.75" x14ac:dyDescent="0.25"/>
  <cols>
    <col min="1" max="1" width="11.28515625" style="1" customWidth="1"/>
    <col min="2" max="2" width="32.85546875" style="1" customWidth="1"/>
    <col min="3" max="3" width="6.140625" style="1" bestFit="1" customWidth="1"/>
    <col min="4" max="5" width="11.42578125" style="1"/>
    <col min="6" max="11" width="8.85546875" style="1" customWidth="1"/>
    <col min="12" max="12" width="11.42578125" style="1"/>
    <col min="13" max="13" width="11.42578125" style="1" hidden="1" customWidth="1"/>
    <col min="14" max="16384" width="11.42578125" style="1"/>
  </cols>
  <sheetData>
    <row r="1" spans="1:13" s="37" customFormat="1" ht="41.25" customHeight="1" x14ac:dyDescent="0.3">
      <c r="A1" s="38" t="s">
        <v>44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3" ht="22.5" customHeight="1" x14ac:dyDescent="0.25">
      <c r="A2" s="41" t="s">
        <v>45</v>
      </c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3" ht="22.5" customHeight="1" thickBot="1" x14ac:dyDescent="0.3">
      <c r="A3" s="44" t="s">
        <v>17</v>
      </c>
      <c r="B3" s="45"/>
      <c r="C3" s="45"/>
      <c r="D3" s="45"/>
      <c r="E3" s="45"/>
      <c r="F3" s="45"/>
      <c r="G3" s="45"/>
      <c r="H3" s="45"/>
      <c r="I3" s="45"/>
      <c r="J3" s="45"/>
      <c r="K3" s="46"/>
    </row>
    <row r="4" spans="1:13" x14ac:dyDescent="0.25">
      <c r="A4" s="60" t="s">
        <v>7</v>
      </c>
      <c r="B4" s="56" t="s">
        <v>0</v>
      </c>
      <c r="C4" s="58" t="s">
        <v>18</v>
      </c>
      <c r="D4" s="56" t="s">
        <v>8</v>
      </c>
      <c r="E4" s="62" t="s">
        <v>9</v>
      </c>
      <c r="F4" s="64" t="s">
        <v>6</v>
      </c>
      <c r="G4" s="65"/>
      <c r="H4" s="65"/>
      <c r="I4" s="65"/>
      <c r="J4" s="65"/>
      <c r="K4" s="66"/>
    </row>
    <row r="5" spans="1:13" ht="16.5" thickBot="1" x14ac:dyDescent="0.3">
      <c r="A5" s="61"/>
      <c r="B5" s="57"/>
      <c r="C5" s="59"/>
      <c r="D5" s="57"/>
      <c r="E5" s="63"/>
      <c r="F5" s="7" t="s">
        <v>1</v>
      </c>
      <c r="G5" s="8" t="s">
        <v>2</v>
      </c>
      <c r="H5" s="8" t="s">
        <v>3</v>
      </c>
      <c r="I5" s="8" t="s">
        <v>4</v>
      </c>
      <c r="J5" s="9" t="s">
        <v>5</v>
      </c>
      <c r="K5" s="10" t="s">
        <v>19</v>
      </c>
      <c r="M5" s="3" t="s">
        <v>15</v>
      </c>
    </row>
    <row r="6" spans="1:13" x14ac:dyDescent="0.25">
      <c r="A6" s="11"/>
      <c r="B6" s="12"/>
      <c r="C6" s="13"/>
      <c r="D6" s="13"/>
      <c r="E6" s="14"/>
      <c r="F6" s="27"/>
      <c r="G6" s="28"/>
      <c r="H6" s="28"/>
      <c r="I6" s="28"/>
      <c r="J6" s="29"/>
      <c r="K6" s="30" t="str">
        <f t="shared" ref="K6:K7" si="0">+IF(D6="","",IF(M6&lt;35,"",IF(M6&gt;=80,"M10","M"&amp;ROUNDDOWN((M6-30)/5,0))))</f>
        <v/>
      </c>
      <c r="M6" s="3">
        <f t="shared" ref="M6:M25" ca="1" si="1">YEAR(NOW())-D6</f>
        <v>2021</v>
      </c>
    </row>
    <row r="7" spans="1:13" x14ac:dyDescent="0.25">
      <c r="A7" s="15"/>
      <c r="B7" s="16"/>
      <c r="C7" s="17"/>
      <c r="D7" s="17"/>
      <c r="E7" s="18"/>
      <c r="F7" s="31"/>
      <c r="G7" s="31"/>
      <c r="H7" s="31"/>
      <c r="I7" s="31"/>
      <c r="J7" s="32"/>
      <c r="K7" s="33" t="str">
        <f t="shared" si="0"/>
        <v/>
      </c>
      <c r="M7" s="3">
        <f t="shared" ca="1" si="1"/>
        <v>2021</v>
      </c>
    </row>
    <row r="8" spans="1:13" x14ac:dyDescent="0.25">
      <c r="A8" s="15"/>
      <c r="B8" s="16"/>
      <c r="C8" s="17"/>
      <c r="D8" s="17"/>
      <c r="E8" s="18"/>
      <c r="F8" s="31"/>
      <c r="G8" s="31"/>
      <c r="H8" s="31"/>
      <c r="I8" s="31"/>
      <c r="J8" s="32"/>
      <c r="K8" s="33" t="str">
        <f>+IF(D8="","",IF(M8&lt;35,"",IF(M8&gt;=80,"M10","M"&amp;ROUNDDOWN((M8-30)/5,0))))</f>
        <v/>
      </c>
      <c r="M8" s="3">
        <f t="shared" ca="1" si="1"/>
        <v>2021</v>
      </c>
    </row>
    <row r="9" spans="1:13" x14ac:dyDescent="0.25">
      <c r="A9" s="15"/>
      <c r="B9" s="16"/>
      <c r="C9" s="17"/>
      <c r="D9" s="17"/>
      <c r="E9" s="18"/>
      <c r="F9" s="31"/>
      <c r="G9" s="31"/>
      <c r="H9" s="31"/>
      <c r="I9" s="31"/>
      <c r="J9" s="32"/>
      <c r="K9" s="33" t="str">
        <f t="shared" ref="K9:K25" si="2">+IF(D9="","",IF(M9&lt;35,"",IF(M9&gt;=80,"M10","M"&amp;ROUNDDOWN((M9-30)/5,0))))</f>
        <v/>
      </c>
      <c r="M9" s="3">
        <f t="shared" ca="1" si="1"/>
        <v>2021</v>
      </c>
    </row>
    <row r="10" spans="1:13" x14ac:dyDescent="0.25">
      <c r="A10" s="15"/>
      <c r="B10" s="16"/>
      <c r="C10" s="17"/>
      <c r="D10" s="17"/>
      <c r="E10" s="18"/>
      <c r="F10" s="31"/>
      <c r="G10" s="31"/>
      <c r="H10" s="31"/>
      <c r="I10" s="31"/>
      <c r="J10" s="32"/>
      <c r="K10" s="33" t="str">
        <f t="shared" si="2"/>
        <v/>
      </c>
      <c r="M10" s="3">
        <f t="shared" ca="1" si="1"/>
        <v>2021</v>
      </c>
    </row>
    <row r="11" spans="1:13" x14ac:dyDescent="0.25">
      <c r="A11" s="15"/>
      <c r="B11" s="16"/>
      <c r="C11" s="17"/>
      <c r="D11" s="17"/>
      <c r="E11" s="18"/>
      <c r="F11" s="31"/>
      <c r="G11" s="31"/>
      <c r="H11" s="31"/>
      <c r="I11" s="31"/>
      <c r="J11" s="32"/>
      <c r="K11" s="33" t="str">
        <f t="shared" si="2"/>
        <v/>
      </c>
      <c r="M11" s="3">
        <f t="shared" ca="1" si="1"/>
        <v>2021</v>
      </c>
    </row>
    <row r="12" spans="1:13" x14ac:dyDescent="0.25">
      <c r="A12" s="15"/>
      <c r="B12" s="16"/>
      <c r="C12" s="17"/>
      <c r="D12" s="17"/>
      <c r="E12" s="18"/>
      <c r="F12" s="31"/>
      <c r="G12" s="31"/>
      <c r="H12" s="31"/>
      <c r="I12" s="31"/>
      <c r="J12" s="32"/>
      <c r="K12" s="33" t="str">
        <f t="shared" si="2"/>
        <v/>
      </c>
      <c r="M12" s="3">
        <f t="shared" ca="1" si="1"/>
        <v>2021</v>
      </c>
    </row>
    <row r="13" spans="1:13" x14ac:dyDescent="0.25">
      <c r="A13" s="15"/>
      <c r="B13" s="16"/>
      <c r="C13" s="17"/>
      <c r="D13" s="17"/>
      <c r="E13" s="18"/>
      <c r="F13" s="31"/>
      <c r="G13" s="31"/>
      <c r="H13" s="31"/>
      <c r="I13" s="31"/>
      <c r="J13" s="32"/>
      <c r="K13" s="33" t="str">
        <f t="shared" si="2"/>
        <v/>
      </c>
      <c r="M13" s="3">
        <f t="shared" ca="1" si="1"/>
        <v>2021</v>
      </c>
    </row>
    <row r="14" spans="1:13" x14ac:dyDescent="0.25">
      <c r="A14" s="15"/>
      <c r="B14" s="16"/>
      <c r="C14" s="17"/>
      <c r="D14" s="17"/>
      <c r="E14" s="18"/>
      <c r="F14" s="31"/>
      <c r="G14" s="31"/>
      <c r="H14" s="31"/>
      <c r="I14" s="31"/>
      <c r="J14" s="32"/>
      <c r="K14" s="33" t="str">
        <f t="shared" si="2"/>
        <v/>
      </c>
      <c r="M14" s="3">
        <f t="shared" ca="1" si="1"/>
        <v>2021</v>
      </c>
    </row>
    <row r="15" spans="1:13" x14ac:dyDescent="0.25">
      <c r="A15" s="15"/>
      <c r="B15" s="16"/>
      <c r="C15" s="17"/>
      <c r="D15" s="17"/>
      <c r="E15" s="18"/>
      <c r="F15" s="31"/>
      <c r="G15" s="31"/>
      <c r="H15" s="31"/>
      <c r="I15" s="31"/>
      <c r="J15" s="32"/>
      <c r="K15" s="33" t="str">
        <f t="shared" si="2"/>
        <v/>
      </c>
      <c r="M15" s="3">
        <f t="shared" ca="1" si="1"/>
        <v>2021</v>
      </c>
    </row>
    <row r="16" spans="1:13" x14ac:dyDescent="0.25">
      <c r="A16" s="15"/>
      <c r="B16" s="16"/>
      <c r="C16" s="17"/>
      <c r="D16" s="17"/>
      <c r="E16" s="18"/>
      <c r="F16" s="31"/>
      <c r="G16" s="31"/>
      <c r="H16" s="31"/>
      <c r="I16" s="31"/>
      <c r="J16" s="32"/>
      <c r="K16" s="33" t="str">
        <f t="shared" si="2"/>
        <v/>
      </c>
      <c r="M16" s="3">
        <f t="shared" ca="1" si="1"/>
        <v>2021</v>
      </c>
    </row>
    <row r="17" spans="1:13" x14ac:dyDescent="0.25">
      <c r="A17" s="15"/>
      <c r="B17" s="16"/>
      <c r="C17" s="17"/>
      <c r="D17" s="17"/>
      <c r="E17" s="18"/>
      <c r="F17" s="31"/>
      <c r="G17" s="31"/>
      <c r="H17" s="31"/>
      <c r="I17" s="31"/>
      <c r="J17" s="32"/>
      <c r="K17" s="33" t="str">
        <f t="shared" si="2"/>
        <v/>
      </c>
      <c r="M17" s="3">
        <f t="shared" ca="1" si="1"/>
        <v>2021</v>
      </c>
    </row>
    <row r="18" spans="1:13" x14ac:dyDescent="0.25">
      <c r="A18" s="15"/>
      <c r="B18" s="16"/>
      <c r="C18" s="17"/>
      <c r="D18" s="17"/>
      <c r="E18" s="18"/>
      <c r="F18" s="31"/>
      <c r="G18" s="31"/>
      <c r="H18" s="31"/>
      <c r="I18" s="31"/>
      <c r="J18" s="32"/>
      <c r="K18" s="33" t="str">
        <f t="shared" si="2"/>
        <v/>
      </c>
      <c r="M18" s="3">
        <f t="shared" ca="1" si="1"/>
        <v>2021</v>
      </c>
    </row>
    <row r="19" spans="1:13" x14ac:dyDescent="0.25">
      <c r="A19" s="15"/>
      <c r="B19" s="16"/>
      <c r="C19" s="17"/>
      <c r="D19" s="17"/>
      <c r="E19" s="18"/>
      <c r="F19" s="31"/>
      <c r="G19" s="31"/>
      <c r="H19" s="31"/>
      <c r="I19" s="31"/>
      <c r="J19" s="32"/>
      <c r="K19" s="33" t="str">
        <f t="shared" si="2"/>
        <v/>
      </c>
      <c r="M19" s="3">
        <f t="shared" ca="1" si="1"/>
        <v>2021</v>
      </c>
    </row>
    <row r="20" spans="1:13" x14ac:dyDescent="0.25">
      <c r="A20" s="15"/>
      <c r="B20" s="16"/>
      <c r="C20" s="17"/>
      <c r="D20" s="17"/>
      <c r="E20" s="18"/>
      <c r="F20" s="31"/>
      <c r="G20" s="31"/>
      <c r="H20" s="31"/>
      <c r="I20" s="31"/>
      <c r="J20" s="32"/>
      <c r="K20" s="33" t="str">
        <f t="shared" si="2"/>
        <v/>
      </c>
      <c r="M20" s="3">
        <f t="shared" ca="1" si="1"/>
        <v>2021</v>
      </c>
    </row>
    <row r="21" spans="1:13" x14ac:dyDescent="0.25">
      <c r="A21" s="15"/>
      <c r="B21" s="16"/>
      <c r="C21" s="17"/>
      <c r="D21" s="17"/>
      <c r="E21" s="18"/>
      <c r="F21" s="31"/>
      <c r="G21" s="31"/>
      <c r="H21" s="31"/>
      <c r="I21" s="31"/>
      <c r="J21" s="32"/>
      <c r="K21" s="33" t="str">
        <f t="shared" si="2"/>
        <v/>
      </c>
      <c r="M21" s="3">
        <f t="shared" ca="1" si="1"/>
        <v>2021</v>
      </c>
    </row>
    <row r="22" spans="1:13" x14ac:dyDescent="0.25">
      <c r="A22" s="15"/>
      <c r="B22" s="16"/>
      <c r="C22" s="17"/>
      <c r="D22" s="17"/>
      <c r="E22" s="18"/>
      <c r="F22" s="31"/>
      <c r="G22" s="31"/>
      <c r="H22" s="31"/>
      <c r="I22" s="31"/>
      <c r="J22" s="32"/>
      <c r="K22" s="33" t="str">
        <f t="shared" si="2"/>
        <v/>
      </c>
      <c r="M22" s="3">
        <f t="shared" ca="1" si="1"/>
        <v>2021</v>
      </c>
    </row>
    <row r="23" spans="1:13" x14ac:dyDescent="0.25">
      <c r="A23" s="15"/>
      <c r="B23" s="16"/>
      <c r="C23" s="17"/>
      <c r="D23" s="17"/>
      <c r="E23" s="18"/>
      <c r="F23" s="31"/>
      <c r="G23" s="31"/>
      <c r="H23" s="31"/>
      <c r="I23" s="31"/>
      <c r="J23" s="32"/>
      <c r="K23" s="33" t="str">
        <f t="shared" si="2"/>
        <v/>
      </c>
      <c r="M23" s="3">
        <f t="shared" ca="1" si="1"/>
        <v>2021</v>
      </c>
    </row>
    <row r="24" spans="1:13" x14ac:dyDescent="0.25">
      <c r="A24" s="15"/>
      <c r="B24" s="16"/>
      <c r="C24" s="17"/>
      <c r="D24" s="17"/>
      <c r="E24" s="18"/>
      <c r="F24" s="31"/>
      <c r="G24" s="31"/>
      <c r="H24" s="31"/>
      <c r="I24" s="31"/>
      <c r="J24" s="32"/>
      <c r="K24" s="33" t="str">
        <f t="shared" si="2"/>
        <v/>
      </c>
      <c r="M24" s="3">
        <f t="shared" ca="1" si="1"/>
        <v>2021</v>
      </c>
    </row>
    <row r="25" spans="1:13" ht="16.5" thickBot="1" x14ac:dyDescent="0.3">
      <c r="A25" s="19"/>
      <c r="B25" s="20"/>
      <c r="C25" s="21"/>
      <c r="D25" s="21"/>
      <c r="E25" s="22"/>
      <c r="F25" s="34"/>
      <c r="G25" s="34"/>
      <c r="H25" s="34"/>
      <c r="I25" s="34"/>
      <c r="J25" s="35"/>
      <c r="K25" s="36" t="str">
        <f t="shared" si="2"/>
        <v/>
      </c>
      <c r="M25" s="3">
        <f t="shared" ca="1" si="1"/>
        <v>2021</v>
      </c>
    </row>
    <row r="26" spans="1:13" ht="16.5" thickBot="1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3" x14ac:dyDescent="0.25">
      <c r="A27" s="24" t="s">
        <v>10</v>
      </c>
      <c r="B27" s="53"/>
      <c r="C27" s="54"/>
      <c r="D27" s="54"/>
      <c r="E27" s="54"/>
      <c r="F27" s="54"/>
      <c r="G27" s="54"/>
      <c r="H27" s="54"/>
      <c r="I27" s="54"/>
      <c r="J27" s="54"/>
      <c r="K27" s="55"/>
    </row>
    <row r="28" spans="1:13" x14ac:dyDescent="0.25">
      <c r="A28" s="25" t="s">
        <v>14</v>
      </c>
      <c r="B28" s="50"/>
      <c r="C28" s="51"/>
      <c r="D28" s="51"/>
      <c r="E28" s="51"/>
      <c r="F28" s="51"/>
      <c r="G28" s="51"/>
      <c r="H28" s="51"/>
      <c r="I28" s="51"/>
      <c r="J28" s="51"/>
      <c r="K28" s="52"/>
    </row>
    <row r="29" spans="1:13" x14ac:dyDescent="0.25">
      <c r="A29" s="25" t="s">
        <v>13</v>
      </c>
      <c r="B29" s="50"/>
      <c r="C29" s="51"/>
      <c r="D29" s="51"/>
      <c r="E29" s="51"/>
      <c r="F29" s="51"/>
      <c r="G29" s="51"/>
      <c r="H29" s="51"/>
      <c r="I29" s="51"/>
      <c r="J29" s="51"/>
      <c r="K29" s="52"/>
    </row>
    <row r="30" spans="1:13" x14ac:dyDescent="0.25">
      <c r="A30" s="25" t="s">
        <v>11</v>
      </c>
      <c r="B30" s="50"/>
      <c r="C30" s="51"/>
      <c r="D30" s="51"/>
      <c r="E30" s="51"/>
      <c r="F30" s="51"/>
      <c r="G30" s="51"/>
      <c r="H30" s="51"/>
      <c r="I30" s="51"/>
      <c r="J30" s="51"/>
      <c r="K30" s="52"/>
    </row>
    <row r="31" spans="1:13" ht="16.5" thickBot="1" x14ac:dyDescent="0.3">
      <c r="A31" s="26" t="s">
        <v>12</v>
      </c>
      <c r="B31" s="47"/>
      <c r="C31" s="48"/>
      <c r="D31" s="48"/>
      <c r="E31" s="48"/>
      <c r="F31" s="48"/>
      <c r="G31" s="48"/>
      <c r="H31" s="48"/>
      <c r="I31" s="48"/>
      <c r="J31" s="48"/>
      <c r="K31" s="49"/>
    </row>
    <row r="32" spans="1:13" x14ac:dyDescent="0.2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</row>
  </sheetData>
  <sheetProtection sheet="1" objects="1" scenarios="1"/>
  <mergeCells count="14">
    <mergeCell ref="A1:K1"/>
    <mergeCell ref="A2:K2"/>
    <mergeCell ref="A3:K3"/>
    <mergeCell ref="B31:K31"/>
    <mergeCell ref="B30:K30"/>
    <mergeCell ref="B29:K29"/>
    <mergeCell ref="B28:K28"/>
    <mergeCell ref="B27:K27"/>
    <mergeCell ref="B4:B5"/>
    <mergeCell ref="C4:C5"/>
    <mergeCell ref="A4:A5"/>
    <mergeCell ref="E4:E5"/>
    <mergeCell ref="D4:D5"/>
    <mergeCell ref="F4:K4"/>
  </mergeCells>
  <conditionalFormatting sqref="F6:F25">
    <cfRule type="expression" dxfId="5" priority="9">
      <formula>AND(M6&gt;13,M6&lt;=15)</formula>
    </cfRule>
  </conditionalFormatting>
  <conditionalFormatting sqref="G6:G25">
    <cfRule type="expression" dxfId="4" priority="8">
      <formula>AND(M6&lt;=17,M6&gt;15)</formula>
    </cfRule>
  </conditionalFormatting>
  <conditionalFormatting sqref="H6:H25">
    <cfRule type="expression" dxfId="3" priority="7">
      <formula>AND(M6&gt;17,M6&lt;=20)</formula>
    </cfRule>
  </conditionalFormatting>
  <conditionalFormatting sqref="J6:J25">
    <cfRule type="expression" dxfId="2" priority="6">
      <formula>AND(M6&gt;13,M6&lt;2000)</formula>
    </cfRule>
  </conditionalFormatting>
  <conditionalFormatting sqref="K6:K25">
    <cfRule type="expression" dxfId="1" priority="5">
      <formula>AND(M6&gt;=35,M6&lt;2000)</formula>
    </cfRule>
  </conditionalFormatting>
  <conditionalFormatting sqref="I6:I25">
    <cfRule type="expression" dxfId="0" priority="1">
      <formula>AND(M6&gt;20,M6&lt;=23)</formula>
    </cfRule>
  </conditionalFormatting>
  <dataValidations count="4">
    <dataValidation type="list" allowBlank="1" showInputMessage="1" showErrorMessage="1" sqref="F6:G25" xr:uid="{00000000-0002-0000-0000-000000000000}">
      <formula1>GWK_U17</formula1>
    </dataValidation>
    <dataValidation type="list" allowBlank="1" showInputMessage="1" showErrorMessage="1" sqref="H6:J25" xr:uid="{00000000-0002-0000-0000-000001000000}">
      <formula1>GWK</formula1>
    </dataValidation>
    <dataValidation type="list" allowBlank="1" showInputMessage="1" showErrorMessage="1" sqref="O8" xr:uid="{00000000-0002-0000-0000-000002000000}">
      <formula1>"1"</formula1>
    </dataValidation>
    <dataValidation type="list" allowBlank="1" showInputMessage="1" showErrorMessage="1" sqref="C6:C25" xr:uid="{00000000-0002-0000-0000-000003000000}">
      <formula1>"M,W"</formula1>
    </dataValidation>
  </dataValidations>
  <printOptions horizontalCentered="1"/>
  <pageMargins left="0.70866141732283472" right="0.70866141732283472" top="0.55208333333333337" bottom="0.5" header="0.31496062992125984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1"/>
  <sheetViews>
    <sheetView workbookViewId="0">
      <selection activeCell="I2" sqref="I2"/>
    </sheetView>
  </sheetViews>
  <sheetFormatPr baseColWidth="10" defaultRowHeight="15" x14ac:dyDescent="0.25"/>
  <cols>
    <col min="5" max="5" width="11.42578125" style="6"/>
  </cols>
  <sheetData>
    <row r="2" spans="1:7" x14ac:dyDescent="0.25">
      <c r="A2" s="2" t="s">
        <v>20</v>
      </c>
      <c r="B2" t="s">
        <v>21</v>
      </c>
      <c r="C2" t="s">
        <v>22</v>
      </c>
      <c r="D2" t="s">
        <v>23</v>
      </c>
      <c r="E2" s="6" t="s">
        <v>16</v>
      </c>
      <c r="F2" s="2" t="s">
        <v>20</v>
      </c>
      <c r="G2" t="s">
        <v>21</v>
      </c>
    </row>
    <row r="3" spans="1:7" x14ac:dyDescent="0.25">
      <c r="A3" t="s">
        <v>21</v>
      </c>
      <c r="B3" t="s">
        <v>24</v>
      </c>
      <c r="C3" t="s">
        <v>23</v>
      </c>
      <c r="D3" t="s">
        <v>25</v>
      </c>
      <c r="F3" t="s">
        <v>21</v>
      </c>
      <c r="G3" t="s">
        <v>24</v>
      </c>
    </row>
    <row r="4" spans="1:7" x14ac:dyDescent="0.25">
      <c r="A4" t="s">
        <v>24</v>
      </c>
      <c r="B4" t="s">
        <v>26</v>
      </c>
      <c r="C4" t="s">
        <v>25</v>
      </c>
      <c r="D4" t="s">
        <v>27</v>
      </c>
      <c r="F4" t="s">
        <v>24</v>
      </c>
      <c r="G4" t="s">
        <v>26</v>
      </c>
    </row>
    <row r="5" spans="1:7" x14ac:dyDescent="0.25">
      <c r="A5" t="s">
        <v>26</v>
      </c>
      <c r="B5" t="s">
        <v>28</v>
      </c>
      <c r="C5" t="s">
        <v>27</v>
      </c>
      <c r="D5" t="s">
        <v>29</v>
      </c>
      <c r="F5" t="s">
        <v>26</v>
      </c>
      <c r="G5" t="s">
        <v>28</v>
      </c>
    </row>
    <row r="6" spans="1:7" x14ac:dyDescent="0.25">
      <c r="A6" t="s">
        <v>28</v>
      </c>
      <c r="B6" t="s">
        <v>30</v>
      </c>
      <c r="C6" t="s">
        <v>29</v>
      </c>
      <c r="D6" t="s">
        <v>31</v>
      </c>
      <c r="F6" t="s">
        <v>28</v>
      </c>
      <c r="G6" t="s">
        <v>30</v>
      </c>
    </row>
    <row r="7" spans="1:7" x14ac:dyDescent="0.25">
      <c r="A7" t="s">
        <v>30</v>
      </c>
      <c r="B7" t="s">
        <v>32</v>
      </c>
      <c r="C7" t="s">
        <v>31</v>
      </c>
      <c r="D7" t="s">
        <v>33</v>
      </c>
      <c r="F7" t="s">
        <v>30</v>
      </c>
      <c r="G7" t="s">
        <v>32</v>
      </c>
    </row>
    <row r="8" spans="1:7" x14ac:dyDescent="0.25">
      <c r="A8" t="s">
        <v>32</v>
      </c>
      <c r="B8" t="s">
        <v>34</v>
      </c>
      <c r="C8" t="s">
        <v>33</v>
      </c>
      <c r="D8" t="s">
        <v>35</v>
      </c>
      <c r="F8" t="s">
        <v>32</v>
      </c>
      <c r="G8" t="s">
        <v>34</v>
      </c>
    </row>
    <row r="9" spans="1:7" x14ac:dyDescent="0.25">
      <c r="A9" t="s">
        <v>34</v>
      </c>
      <c r="B9" t="s">
        <v>36</v>
      </c>
      <c r="C9" t="s">
        <v>35</v>
      </c>
      <c r="D9" t="s">
        <v>37</v>
      </c>
      <c r="F9" t="s">
        <v>34</v>
      </c>
      <c r="G9" t="s">
        <v>36</v>
      </c>
    </row>
    <row r="10" spans="1:7" x14ac:dyDescent="0.25">
      <c r="A10" t="s">
        <v>36</v>
      </c>
      <c r="B10" t="s">
        <v>38</v>
      </c>
      <c r="C10" t="s">
        <v>37</v>
      </c>
      <c r="D10" t="s">
        <v>39</v>
      </c>
      <c r="F10" t="s">
        <v>36</v>
      </c>
      <c r="G10" t="s">
        <v>38</v>
      </c>
    </row>
    <row r="11" spans="1:7" x14ac:dyDescent="0.25">
      <c r="A11" t="s">
        <v>40</v>
      </c>
      <c r="B11" t="s">
        <v>41</v>
      </c>
      <c r="C11" t="s">
        <v>42</v>
      </c>
      <c r="D11" t="s">
        <v>43</v>
      </c>
      <c r="F11" t="s">
        <v>40</v>
      </c>
      <c r="G11" t="s">
        <v>41</v>
      </c>
    </row>
    <row r="12" spans="1:7" x14ac:dyDescent="0.25">
      <c r="F12" t="s">
        <v>22</v>
      </c>
      <c r="G12" t="s">
        <v>23</v>
      </c>
    </row>
    <row r="13" spans="1:7" x14ac:dyDescent="0.25">
      <c r="F13" t="s">
        <v>23</v>
      </c>
      <c r="G13" t="s">
        <v>25</v>
      </c>
    </row>
    <row r="14" spans="1:7" x14ac:dyDescent="0.25">
      <c r="F14" t="s">
        <v>25</v>
      </c>
      <c r="G14" t="s">
        <v>27</v>
      </c>
    </row>
    <row r="15" spans="1:7" x14ac:dyDescent="0.25">
      <c r="F15" t="s">
        <v>27</v>
      </c>
      <c r="G15" t="s">
        <v>29</v>
      </c>
    </row>
    <row r="16" spans="1:7" x14ac:dyDescent="0.25">
      <c r="F16" t="s">
        <v>29</v>
      </c>
      <c r="G16" t="s">
        <v>31</v>
      </c>
    </row>
    <row r="17" spans="6:7" x14ac:dyDescent="0.25">
      <c r="F17" t="s">
        <v>31</v>
      </c>
      <c r="G17" t="s">
        <v>33</v>
      </c>
    </row>
    <row r="18" spans="6:7" x14ac:dyDescent="0.25">
      <c r="F18" t="s">
        <v>33</v>
      </c>
      <c r="G18" t="s">
        <v>35</v>
      </c>
    </row>
    <row r="19" spans="6:7" x14ac:dyDescent="0.25">
      <c r="F19" t="s">
        <v>35</v>
      </c>
      <c r="G19" t="s">
        <v>37</v>
      </c>
    </row>
    <row r="20" spans="6:7" x14ac:dyDescent="0.25">
      <c r="F20" t="s">
        <v>37</v>
      </c>
      <c r="G20" t="s">
        <v>39</v>
      </c>
    </row>
    <row r="21" spans="6:7" x14ac:dyDescent="0.25">
      <c r="F21" t="s">
        <v>42</v>
      </c>
      <c r="G21" t="s">
        <v>43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7</vt:i4>
      </vt:variant>
    </vt:vector>
  </HeadingPairs>
  <TitlesOfParts>
    <vt:vector size="9" baseType="lpstr">
      <vt:lpstr>Nennungsformular</vt:lpstr>
      <vt:lpstr>Auswahllisten</vt:lpstr>
      <vt:lpstr>GWK</vt:lpstr>
      <vt:lpstr>GWK_M</vt:lpstr>
      <vt:lpstr>GWK_M_U17</vt:lpstr>
      <vt:lpstr>GWK_U17</vt:lpstr>
      <vt:lpstr>GWK_W</vt:lpstr>
      <vt:lpstr>GWK_W_U17</vt:lpstr>
      <vt:lpstr>JANEIN</vt:lpstr>
    </vt:vector>
  </TitlesOfParts>
  <Company>MyCompany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Kathrein</dc:creator>
  <cp:lastModifiedBy>Österreichischer Gewichtheberverband</cp:lastModifiedBy>
  <cp:lastPrinted>2021-06-09T11:34:25Z</cp:lastPrinted>
  <dcterms:created xsi:type="dcterms:W3CDTF">2017-02-15T13:33:44Z</dcterms:created>
  <dcterms:modified xsi:type="dcterms:W3CDTF">2021-06-09T14:40:45Z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a3547064-def0-42ff-8ddc-e180429074a2</vt:lpwstr>
  </property>
</Properties>
</file>